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<sst xmlns="http://schemas.openxmlformats.org/spreadsheetml/2006/main" count="134" uniqueCount="94">
  <si>
    <t>15.10.2023</t>
  </si>
  <si>
    <t>Miasto Rzeszów</t>
  </si>
  <si>
    <t>23/1524</t>
  </si>
  <si>
    <t>Gmina Czarna pow.łańcucki</t>
  </si>
  <si>
    <t>Ekopracownia OZE w Zespole Szkół im. Stanisława Pigonia w Medyni Łańcuckiej (powiat: łańcucki)</t>
  </si>
  <si>
    <t>26.06.2023</t>
  </si>
  <si>
    <t>23/1526</t>
  </si>
  <si>
    <t>Gmina Czudec</t>
  </si>
  <si>
    <t>Ekopracownia OZE w szkole Podstawowej im. ks. Jana Twardowskiego w Nowej Wsi (powiat: strzyżowski)</t>
  </si>
  <si>
    <t>19.06.2023</t>
  </si>
  <si>
    <t>23/1529</t>
  </si>
  <si>
    <t>Gmina Lubaczów</t>
  </si>
  <si>
    <t>"Ekopracownia OZE w Zespole Szkolno-Przedszkolnym w Lisich Jamach (powiat: lubaczowski)"</t>
  </si>
  <si>
    <t>30.06.2023</t>
  </si>
  <si>
    <t>29.09.2023</t>
  </si>
  <si>
    <t>23/1530</t>
  </si>
  <si>
    <t>Powiat Przeworski</t>
  </si>
  <si>
    <t>Ekopracownia OZE - zielone serce Zespołu Szkół Zawodowych w Przeworsku (powiat: przeworski)</t>
  </si>
  <si>
    <t>23/1531</t>
  </si>
  <si>
    <t>Gmina Miejska Przemyśl</t>
  </si>
  <si>
    <t>Ekopracownia OZE w Zespole Szkół Elektronicznych i Ogólnokształcących im. prof. Janusza Groszkowskiego w Przemyślu (powiat: Przemyśl)</t>
  </si>
  <si>
    <t>03.07.2023</t>
  </si>
  <si>
    <t>23/1532</t>
  </si>
  <si>
    <t>Gmina Miasto Krosno</t>
  </si>
  <si>
    <t>"Ekopracownia OZE w Szkole Podstawowej Nr 8 im. Dar Górników w Miejskim Zespole Szkół Nr 8 w Krośnie (powiat: miasto Krosno)"</t>
  </si>
  <si>
    <t>01.05.2023</t>
  </si>
  <si>
    <t>15.06.2023</t>
  </si>
  <si>
    <t>23/1534</t>
  </si>
  <si>
    <t>Gmina Jedlicze</t>
  </si>
  <si>
    <t>"Ekopracownia OZE w Szkole Podstawowej im. Wincentego Manierskiego w Jedliczu (powiat: krośnieński)</t>
  </si>
  <si>
    <t>21.08.2023</t>
  </si>
  <si>
    <t>13.10.2023</t>
  </si>
  <si>
    <t>23/1539</t>
  </si>
  <si>
    <t>Powiat Tarnobrzeski</t>
  </si>
  <si>
    <t>Ekopracownia OZE w Zespole Szkół nr 2 w Nowej Dębie (powiat: tarnobrzeski)</t>
  </si>
  <si>
    <t>23/1540</t>
  </si>
  <si>
    <t>Gmina Nowa Sarzyna</t>
  </si>
  <si>
    <t>"Ekopracownia OZE w I Liceum Ogólnokształcącym w Nowej Sarzynie (powiat:    leżajski)"</t>
  </si>
  <si>
    <t>12.06.2023</t>
  </si>
  <si>
    <t>23/1544</t>
  </si>
  <si>
    <t>Gmina Krzeszów</t>
  </si>
  <si>
    <t>Ekopracownia OZE w Szkole Podstawowej w Krzeszowie (powiat: niżański)</t>
  </si>
  <si>
    <t>23/1548</t>
  </si>
  <si>
    <t>Powiat Niżański</t>
  </si>
  <si>
    <t>"Ekopracownia OZE w RCEZ w Nisku (powiat: niżański)"</t>
  </si>
  <si>
    <t>Powiat Brzozowski</t>
  </si>
  <si>
    <t>01.06.2023</t>
  </si>
  <si>
    <t>23/1561</t>
  </si>
  <si>
    <t>Szkoła Mistrzostwa Sportowego RESOVIA</t>
  </si>
  <si>
    <t>Ekopracownia OZE w Liceum Ogólnokształcącym Mistrzostwa Sportowego RESOVIA (powiat: Rzeszowski)</t>
  </si>
  <si>
    <t>23/1563</t>
  </si>
  <si>
    <t>Powiat Jarosławski</t>
  </si>
  <si>
    <t>Ekopracownia OZE w Zespole Szkół Budowlanych i Ogólnokształcących  im. Króla Kazimierza Wielkiego w Jarosławiu (powiat: jarosławski)</t>
  </si>
  <si>
    <t>23/1565</t>
  </si>
  <si>
    <t>Ekopracownia OZE w I Liceum Ogólnokształcącym w Jarosławiu (powiat: Jarosławski)</t>
  </si>
  <si>
    <t>23/1567</t>
  </si>
  <si>
    <t>Powiat Łańcucki</t>
  </si>
  <si>
    <t>Ekopracownia OZE w I Liceum Ogólnokształcącym im. Henryka Sienkiewicza w Łańcucie (powiat: łańcucki)</t>
  </si>
  <si>
    <t>23/1569</t>
  </si>
  <si>
    <t>Gmina Zarzecze</t>
  </si>
  <si>
    <t>Ekopracownia OZE w Zespole Szkół im. Wincentego Witosa w Zarzeczu (powiat: przeworski)</t>
  </si>
  <si>
    <t>23/1596</t>
  </si>
  <si>
    <t>Powiat Mielecki</t>
  </si>
  <si>
    <t>Ekopracowania OZE w I Liceum Ogólnokształcącym w Mielcu (powiat: Mielecki)</t>
  </si>
  <si>
    <t>23/1597</t>
  </si>
  <si>
    <t>Ekopracowania OZE w Zespole Szkół Nr 2 im. Jana Kochanowskiego w Łańcucie (powiat: łańcucki)</t>
  </si>
  <si>
    <t>23/1598</t>
  </si>
  <si>
    <t>Ekopracowania OZE w Zespole Szkół Elektronicznych w Rzeszowie (powiat: m. Rzeszów)</t>
  </si>
  <si>
    <t>23/1599</t>
  </si>
  <si>
    <t>Ekopracowania OZE w Zespole Szkół Budowlanych im. Tadeusza Kościuszki w Brzozowie (powiat: brzozowski)</t>
  </si>
  <si>
    <t>L.p.</t>
  </si>
  <si>
    <t>Nr wniosku</t>
  </si>
  <si>
    <t>Wnioskodawca</t>
  </si>
  <si>
    <t>Nazwa przedsięwzięcia</t>
  </si>
  <si>
    <t>Koszt całkowity (zł)</t>
  </si>
  <si>
    <t>Koszt kwalifikowany (zł)</t>
  </si>
  <si>
    <t>Wnioskowana kwota dofinansowania (zł)</t>
  </si>
  <si>
    <t>Przyznana kwota dotacji (zł)</t>
  </si>
  <si>
    <t>Planowany zasięg przedsięwzięcia (liczba osób)</t>
  </si>
  <si>
    <t>Okres realizacji (od:….)</t>
  </si>
  <si>
    <t>Okres realizacji (do: .......)</t>
  </si>
  <si>
    <t>Ocena formalna (wg kryteriów dostępu)</t>
  </si>
  <si>
    <t xml:space="preserve">Ocena wg kryteriów jakościowych punktowych (pkt) </t>
  </si>
  <si>
    <t>UWAGI</t>
  </si>
  <si>
    <t>pozytywna</t>
  </si>
  <si>
    <t>SUMA</t>
  </si>
  <si>
    <t>Lista rankingowa w konkursie wniosków o dofinansowanie, w ramach programu "Program Regionalnego Wsparcia Edukacji Ekologicznej"
 - "Ekopracownia -zielone serce szkoły -  pracownie OZE - wnioski ocenione pozytywnie</t>
  </si>
  <si>
    <t xml:space="preserve">Termin naboru: od dnia 14.04.2023 r. do dnia 02.06.2023 r. </t>
  </si>
  <si>
    <t>29.06.2023</t>
  </si>
  <si>
    <t>30.09.2023</t>
  </si>
  <si>
    <t>05.06.2023</t>
  </si>
  <si>
    <t>31.08.2023</t>
  </si>
  <si>
    <t>01.07.2023</t>
  </si>
  <si>
    <t>Alokacja naboru dla pracowni OZE: 1.500.000,00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</si>
</sst>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ddd\,\ d\ mmmm\ yyyy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" fontId="22" fillId="33" borderId="10" xfId="42" applyNumberFormat="1" applyFont="1" applyFill="1" applyBorder="1" applyAlignment="1">
      <alignment horizontal="center" vertical="top" wrapText="1"/>
    </xf>
    <xf numFmtId="1" fontId="0" fillId="33" borderId="10" xfId="0" applyNumberForma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3" fontId="0" fillId="33" borderId="10" xfId="0" applyNumberForma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EE191"/>
      <rgbColor rgb="00F7F3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0" zoomScaleNormal="70" zoomScalePageLayoutView="0" workbookViewId="0" topLeftCell="A19">
      <selection activeCell="H26" sqref="H26"/>
    </sheetView>
  </sheetViews>
  <sheetFormatPr defaultColWidth="9.140625" defaultRowHeight="12.75"/>
  <cols>
    <col min="1" max="1" width="5.57421875" style="0" customWidth="1"/>
    <col min="2" max="3" width="19.7109375" style="0" customWidth="1"/>
    <col min="4" max="4" width="32.00390625" style="0" customWidth="1"/>
    <col min="5" max="7" width="19.7109375" style="0" customWidth="1"/>
    <col min="8" max="8" width="16.28125" style="0" customWidth="1"/>
    <col min="9" max="11" width="19.7109375" style="0" customWidth="1"/>
    <col min="12" max="12" width="16.8515625" style="0" customWidth="1"/>
    <col min="13" max="13" width="18.8515625" style="0" customWidth="1"/>
    <col min="14" max="14" width="12.28125" style="0" customWidth="1"/>
    <col min="17" max="17" width="13.57421875" style="0" customWidth="1"/>
  </cols>
  <sheetData>
    <row r="1" spans="1:17" ht="43.5" customHeight="1">
      <c r="A1" s="19" t="s">
        <v>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Q1" s="17"/>
    </row>
    <row r="2" spans="1:17" ht="21" customHeight="1">
      <c r="A2" s="20" t="s">
        <v>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Q2" s="17"/>
    </row>
    <row r="3" spans="1:17" ht="32.25" customHeight="1">
      <c r="A3" s="20" t="s">
        <v>93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Q3" s="17"/>
    </row>
    <row r="5" spans="1:14" ht="42.75">
      <c r="A5" s="1" t="s">
        <v>70</v>
      </c>
      <c r="B5" s="1" t="s">
        <v>71</v>
      </c>
      <c r="C5" s="1" t="s">
        <v>72</v>
      </c>
      <c r="D5" s="1" t="s">
        <v>73</v>
      </c>
      <c r="E5" s="1" t="s">
        <v>74</v>
      </c>
      <c r="F5" s="1" t="s">
        <v>75</v>
      </c>
      <c r="G5" s="1" t="s">
        <v>76</v>
      </c>
      <c r="H5" s="1" t="s">
        <v>77</v>
      </c>
      <c r="I5" s="1" t="s">
        <v>78</v>
      </c>
      <c r="J5" s="1" t="s">
        <v>79</v>
      </c>
      <c r="K5" s="1" t="s">
        <v>80</v>
      </c>
      <c r="L5" s="1" t="s">
        <v>81</v>
      </c>
      <c r="M5" s="9" t="s">
        <v>82</v>
      </c>
      <c r="N5" s="9" t="s">
        <v>83</v>
      </c>
    </row>
    <row r="6" spans="1:14" ht="52.5">
      <c r="A6" s="2">
        <v>1</v>
      </c>
      <c r="B6" s="3" t="s">
        <v>68</v>
      </c>
      <c r="C6" s="3" t="s">
        <v>45</v>
      </c>
      <c r="D6" s="3" t="s">
        <v>69</v>
      </c>
      <c r="E6" s="4">
        <v>83333.33</v>
      </c>
      <c r="F6" s="4">
        <v>83333.33</v>
      </c>
      <c r="G6" s="4">
        <v>75000</v>
      </c>
      <c r="H6" s="4">
        <v>75000</v>
      </c>
      <c r="I6" s="8">
        <v>5050</v>
      </c>
      <c r="J6" s="3" t="s">
        <v>46</v>
      </c>
      <c r="K6" s="3" t="s">
        <v>0</v>
      </c>
      <c r="L6" s="5" t="s">
        <v>84</v>
      </c>
      <c r="M6" s="9">
        <v>70</v>
      </c>
      <c r="N6" s="2"/>
    </row>
    <row r="7" spans="1:14" ht="26.25">
      <c r="A7" s="2">
        <v>2</v>
      </c>
      <c r="B7" s="3" t="s">
        <v>42</v>
      </c>
      <c r="C7" s="3" t="s">
        <v>43</v>
      </c>
      <c r="D7" s="3" t="s">
        <v>44</v>
      </c>
      <c r="E7" s="4">
        <v>83400</v>
      </c>
      <c r="F7" s="4">
        <v>83400</v>
      </c>
      <c r="G7" s="4">
        <v>75000</v>
      </c>
      <c r="H7" s="4">
        <v>75000</v>
      </c>
      <c r="I7" s="8">
        <v>5500</v>
      </c>
      <c r="J7" s="3" t="s">
        <v>21</v>
      </c>
      <c r="K7" s="3" t="s">
        <v>0</v>
      </c>
      <c r="L7" s="5" t="s">
        <v>84</v>
      </c>
      <c r="M7" s="11">
        <v>69</v>
      </c>
      <c r="N7" s="2"/>
    </row>
    <row r="8" spans="1:14" ht="39">
      <c r="A8" s="2">
        <v>3</v>
      </c>
      <c r="B8" s="3" t="s">
        <v>2</v>
      </c>
      <c r="C8" s="3" t="s">
        <v>3</v>
      </c>
      <c r="D8" s="3" t="s">
        <v>4</v>
      </c>
      <c r="E8" s="4">
        <v>83400</v>
      </c>
      <c r="F8" s="4">
        <v>83400</v>
      </c>
      <c r="G8" s="4">
        <v>75000</v>
      </c>
      <c r="H8" s="4">
        <v>75000</v>
      </c>
      <c r="I8" s="3">
        <v>22118</v>
      </c>
      <c r="J8" s="3" t="s">
        <v>5</v>
      </c>
      <c r="K8" s="3" t="s">
        <v>0</v>
      </c>
      <c r="L8" s="5" t="s">
        <v>84</v>
      </c>
      <c r="M8" s="16">
        <v>68</v>
      </c>
      <c r="N8" s="2"/>
    </row>
    <row r="9" spans="1:14" ht="52.5">
      <c r="A9" s="2">
        <v>4</v>
      </c>
      <c r="B9" s="3" t="s">
        <v>22</v>
      </c>
      <c r="C9" s="3" t="s">
        <v>23</v>
      </c>
      <c r="D9" s="3" t="s">
        <v>24</v>
      </c>
      <c r="E9" s="4">
        <v>75000</v>
      </c>
      <c r="F9" s="4">
        <v>75000</v>
      </c>
      <c r="G9" s="4">
        <v>67500</v>
      </c>
      <c r="H9" s="4">
        <v>67500</v>
      </c>
      <c r="I9" s="7">
        <v>5600</v>
      </c>
      <c r="J9" s="3" t="s">
        <v>25</v>
      </c>
      <c r="K9" s="3" t="s">
        <v>0</v>
      </c>
      <c r="L9" s="5" t="s">
        <v>84</v>
      </c>
      <c r="M9" s="9">
        <v>68</v>
      </c>
      <c r="N9" s="2"/>
    </row>
    <row r="10" spans="1:14" ht="52.5">
      <c r="A10" s="2">
        <v>5</v>
      </c>
      <c r="B10" s="3" t="s">
        <v>55</v>
      </c>
      <c r="C10" s="3" t="s">
        <v>56</v>
      </c>
      <c r="D10" s="3" t="s">
        <v>57</v>
      </c>
      <c r="E10" s="13">
        <v>82884.08</v>
      </c>
      <c r="F10" s="13">
        <v>82884.08</v>
      </c>
      <c r="G10" s="13">
        <v>74595.67</v>
      </c>
      <c r="H10" s="13">
        <v>74595.67</v>
      </c>
      <c r="I10" s="10">
        <v>16548</v>
      </c>
      <c r="J10" s="14" t="s">
        <v>92</v>
      </c>
      <c r="K10" s="14" t="s">
        <v>89</v>
      </c>
      <c r="L10" s="5" t="s">
        <v>84</v>
      </c>
      <c r="M10" s="9">
        <v>68</v>
      </c>
      <c r="N10" s="2"/>
    </row>
    <row r="11" spans="1:14" ht="52.5">
      <c r="A11" s="2">
        <v>6</v>
      </c>
      <c r="B11" s="3" t="s">
        <v>6</v>
      </c>
      <c r="C11" s="3" t="s">
        <v>7</v>
      </c>
      <c r="D11" s="3" t="s">
        <v>8</v>
      </c>
      <c r="E11" s="4">
        <v>82477.5</v>
      </c>
      <c r="F11" s="4">
        <v>82477.5</v>
      </c>
      <c r="G11" s="4">
        <v>74229.75</v>
      </c>
      <c r="H11" s="4">
        <v>74229.75</v>
      </c>
      <c r="I11" s="3">
        <v>5000</v>
      </c>
      <c r="J11" s="3" t="s">
        <v>9</v>
      </c>
      <c r="K11" s="3" t="s">
        <v>0</v>
      </c>
      <c r="L11" s="5" t="s">
        <v>84</v>
      </c>
      <c r="M11" s="11">
        <v>65</v>
      </c>
      <c r="N11" s="2"/>
    </row>
    <row r="12" spans="1:14" ht="66">
      <c r="A12" s="2">
        <v>7</v>
      </c>
      <c r="B12" s="3" t="s">
        <v>18</v>
      </c>
      <c r="C12" s="3" t="s">
        <v>19</v>
      </c>
      <c r="D12" s="3" t="s">
        <v>20</v>
      </c>
      <c r="E12" s="4">
        <v>83333.33</v>
      </c>
      <c r="F12" s="4">
        <v>83333.33</v>
      </c>
      <c r="G12" s="4">
        <v>75000</v>
      </c>
      <c r="H12" s="4">
        <v>75000</v>
      </c>
      <c r="I12" s="3">
        <v>6200</v>
      </c>
      <c r="J12" s="3" t="s">
        <v>21</v>
      </c>
      <c r="K12" s="3" t="s">
        <v>0</v>
      </c>
      <c r="L12" s="5" t="s">
        <v>84</v>
      </c>
      <c r="M12" s="11">
        <v>65</v>
      </c>
      <c r="N12" s="2"/>
    </row>
    <row r="13" spans="1:14" ht="39">
      <c r="A13" s="2">
        <v>8</v>
      </c>
      <c r="B13" s="3" t="s">
        <v>64</v>
      </c>
      <c r="C13" s="3" t="s">
        <v>56</v>
      </c>
      <c r="D13" s="3" t="s">
        <v>65</v>
      </c>
      <c r="E13" s="4">
        <v>84930.25</v>
      </c>
      <c r="F13" s="4">
        <v>84930.25</v>
      </c>
      <c r="G13" s="4">
        <v>75000</v>
      </c>
      <c r="H13" s="4">
        <v>75000</v>
      </c>
      <c r="I13" s="8">
        <v>5500</v>
      </c>
      <c r="J13" s="12">
        <v>45108</v>
      </c>
      <c r="K13" s="12">
        <v>45214</v>
      </c>
      <c r="L13" s="5" t="s">
        <v>84</v>
      </c>
      <c r="M13" s="9">
        <v>64</v>
      </c>
      <c r="N13" s="2"/>
    </row>
    <row r="14" spans="1:14" ht="39">
      <c r="A14" s="2">
        <v>9</v>
      </c>
      <c r="B14" s="3" t="s">
        <v>15</v>
      </c>
      <c r="C14" s="3" t="s">
        <v>16</v>
      </c>
      <c r="D14" s="3" t="s">
        <v>17</v>
      </c>
      <c r="E14" s="4">
        <v>83936.7</v>
      </c>
      <c r="F14" s="4">
        <v>83936.7</v>
      </c>
      <c r="G14" s="4">
        <v>74936.7</v>
      </c>
      <c r="H14" s="4">
        <v>74936.7</v>
      </c>
      <c r="I14" s="3">
        <v>6923</v>
      </c>
      <c r="J14" s="3" t="s">
        <v>13</v>
      </c>
      <c r="K14" s="3" t="s">
        <v>0</v>
      </c>
      <c r="L14" s="5" t="s">
        <v>84</v>
      </c>
      <c r="M14" s="11">
        <v>62</v>
      </c>
      <c r="N14" s="2"/>
    </row>
    <row r="15" spans="1:14" ht="52.5">
      <c r="A15" s="2">
        <v>10</v>
      </c>
      <c r="B15" s="3" t="s">
        <v>27</v>
      </c>
      <c r="C15" s="3" t="s">
        <v>28</v>
      </c>
      <c r="D15" s="3" t="s">
        <v>29</v>
      </c>
      <c r="E15" s="4">
        <v>83250.03</v>
      </c>
      <c r="F15" s="4">
        <v>83250.03</v>
      </c>
      <c r="G15" s="4">
        <v>74925.03</v>
      </c>
      <c r="H15" s="4">
        <v>74925.03</v>
      </c>
      <c r="I15" s="7">
        <v>5519</v>
      </c>
      <c r="J15" s="3" t="s">
        <v>30</v>
      </c>
      <c r="K15" s="3" t="s">
        <v>31</v>
      </c>
      <c r="L15" s="5" t="s">
        <v>84</v>
      </c>
      <c r="M15" s="11">
        <v>62</v>
      </c>
      <c r="N15" s="2"/>
    </row>
    <row r="16" spans="1:14" ht="39">
      <c r="A16" s="2">
        <v>11</v>
      </c>
      <c r="B16" s="3" t="s">
        <v>10</v>
      </c>
      <c r="C16" s="3" t="s">
        <v>11</v>
      </c>
      <c r="D16" s="3" t="s">
        <v>12</v>
      </c>
      <c r="E16" s="13">
        <v>83333.3</v>
      </c>
      <c r="F16" s="13">
        <v>83333.3</v>
      </c>
      <c r="G16" s="13">
        <v>74999.97</v>
      </c>
      <c r="H16" s="13">
        <v>74999.97</v>
      </c>
      <c r="I16" s="7">
        <v>6050</v>
      </c>
      <c r="J16" s="3" t="s">
        <v>13</v>
      </c>
      <c r="K16" s="3" t="s">
        <v>14</v>
      </c>
      <c r="L16" s="5" t="s">
        <v>84</v>
      </c>
      <c r="M16" s="9">
        <v>61</v>
      </c>
      <c r="N16" s="2"/>
    </row>
    <row r="17" spans="1:14" ht="39">
      <c r="A17" s="2">
        <v>12</v>
      </c>
      <c r="B17" s="3" t="s">
        <v>66</v>
      </c>
      <c r="C17" s="3" t="s">
        <v>1</v>
      </c>
      <c r="D17" s="3" t="s">
        <v>67</v>
      </c>
      <c r="E17" s="4">
        <v>83324.5</v>
      </c>
      <c r="F17" s="4">
        <v>83324.5</v>
      </c>
      <c r="G17" s="4">
        <v>74992.05</v>
      </c>
      <c r="H17" s="4">
        <v>74992.05</v>
      </c>
      <c r="I17" s="8">
        <v>6000</v>
      </c>
      <c r="J17" s="3" t="s">
        <v>26</v>
      </c>
      <c r="K17" s="3" t="s">
        <v>0</v>
      </c>
      <c r="L17" s="5" t="s">
        <v>84</v>
      </c>
      <c r="M17" s="9">
        <v>60</v>
      </c>
      <c r="N17" s="2"/>
    </row>
    <row r="18" spans="1:14" ht="52.5">
      <c r="A18" s="2">
        <v>13</v>
      </c>
      <c r="B18" s="3" t="s">
        <v>47</v>
      </c>
      <c r="C18" s="3" t="s">
        <v>48</v>
      </c>
      <c r="D18" s="3" t="s">
        <v>49</v>
      </c>
      <c r="E18" s="13">
        <v>83500</v>
      </c>
      <c r="F18" s="13">
        <v>83500</v>
      </c>
      <c r="G18" s="13">
        <v>75000</v>
      </c>
      <c r="H18" s="13">
        <v>75000</v>
      </c>
      <c r="I18" s="10">
        <v>10800</v>
      </c>
      <c r="J18" s="14" t="s">
        <v>46</v>
      </c>
      <c r="K18" s="14" t="s">
        <v>31</v>
      </c>
      <c r="L18" s="5" t="s">
        <v>84</v>
      </c>
      <c r="M18" s="9">
        <v>59</v>
      </c>
      <c r="N18" s="2"/>
    </row>
    <row r="19" spans="1:14" ht="39">
      <c r="A19" s="2">
        <v>14</v>
      </c>
      <c r="B19" s="3" t="s">
        <v>32</v>
      </c>
      <c r="C19" s="3" t="s">
        <v>33</v>
      </c>
      <c r="D19" s="3" t="s">
        <v>34</v>
      </c>
      <c r="E19" s="4">
        <v>82500</v>
      </c>
      <c r="F19" s="4">
        <v>82500</v>
      </c>
      <c r="G19" s="4">
        <v>74250</v>
      </c>
      <c r="H19" s="4">
        <v>74250</v>
      </c>
      <c r="I19" s="3">
        <v>6550</v>
      </c>
      <c r="J19" s="3" t="s">
        <v>21</v>
      </c>
      <c r="K19" s="3" t="s">
        <v>0</v>
      </c>
      <c r="L19" s="5" t="s">
        <v>84</v>
      </c>
      <c r="M19" s="11">
        <v>58</v>
      </c>
      <c r="N19" s="2"/>
    </row>
    <row r="20" spans="1:14" ht="39">
      <c r="A20" s="2">
        <v>15</v>
      </c>
      <c r="B20" s="3" t="s">
        <v>35</v>
      </c>
      <c r="C20" s="3" t="s">
        <v>36</v>
      </c>
      <c r="D20" s="3" t="s">
        <v>37</v>
      </c>
      <c r="E20" s="4">
        <v>72100</v>
      </c>
      <c r="F20" s="4">
        <v>72100</v>
      </c>
      <c r="G20" s="4">
        <v>64890</v>
      </c>
      <c r="H20" s="4">
        <v>64890</v>
      </c>
      <c r="I20" s="8">
        <v>6600</v>
      </c>
      <c r="J20" s="3" t="s">
        <v>38</v>
      </c>
      <c r="K20" s="3" t="s">
        <v>0</v>
      </c>
      <c r="L20" s="5" t="s">
        <v>84</v>
      </c>
      <c r="M20" s="11">
        <v>58</v>
      </c>
      <c r="N20" s="2"/>
    </row>
    <row r="21" spans="1:14" ht="39">
      <c r="A21" s="2">
        <v>16</v>
      </c>
      <c r="B21" s="3" t="s">
        <v>53</v>
      </c>
      <c r="C21" s="3" t="s">
        <v>51</v>
      </c>
      <c r="D21" s="3" t="s">
        <v>54</v>
      </c>
      <c r="E21" s="13">
        <v>75000</v>
      </c>
      <c r="F21" s="13">
        <v>75000</v>
      </c>
      <c r="G21" s="13">
        <v>67500</v>
      </c>
      <c r="H21" s="13">
        <v>67500</v>
      </c>
      <c r="I21" s="10">
        <v>5000</v>
      </c>
      <c r="J21" s="14" t="s">
        <v>90</v>
      </c>
      <c r="K21" s="14" t="s">
        <v>91</v>
      </c>
      <c r="L21" s="5" t="s">
        <v>84</v>
      </c>
      <c r="M21" s="9">
        <v>58</v>
      </c>
      <c r="N21" s="2"/>
    </row>
    <row r="22" spans="1:14" ht="52.5">
      <c r="A22" s="2">
        <v>17</v>
      </c>
      <c r="B22" s="3" t="s">
        <v>50</v>
      </c>
      <c r="C22" s="3" t="s">
        <v>51</v>
      </c>
      <c r="D22" s="3" t="s">
        <v>52</v>
      </c>
      <c r="E22" s="13">
        <v>74700</v>
      </c>
      <c r="F22" s="13">
        <v>74700</v>
      </c>
      <c r="G22" s="13">
        <v>67230</v>
      </c>
      <c r="H22" s="13">
        <v>67230</v>
      </c>
      <c r="I22" s="10">
        <v>5000</v>
      </c>
      <c r="J22" s="14" t="s">
        <v>88</v>
      </c>
      <c r="K22" s="14" t="s">
        <v>89</v>
      </c>
      <c r="L22" s="5" t="s">
        <v>84</v>
      </c>
      <c r="M22" s="9">
        <v>56</v>
      </c>
      <c r="N22" s="2"/>
    </row>
    <row r="23" spans="1:14" ht="39">
      <c r="A23" s="2">
        <v>18</v>
      </c>
      <c r="B23" s="3" t="s">
        <v>39</v>
      </c>
      <c r="C23" s="3" t="s">
        <v>40</v>
      </c>
      <c r="D23" s="3" t="s">
        <v>41</v>
      </c>
      <c r="E23" s="4">
        <v>83334</v>
      </c>
      <c r="F23" s="4">
        <v>83334</v>
      </c>
      <c r="G23" s="4">
        <v>75000</v>
      </c>
      <c r="H23" s="4">
        <v>75000</v>
      </c>
      <c r="I23" s="3">
        <v>5500</v>
      </c>
      <c r="J23" s="12">
        <v>45082</v>
      </c>
      <c r="K23" s="12">
        <v>45170</v>
      </c>
      <c r="L23" s="5" t="s">
        <v>84</v>
      </c>
      <c r="M23" s="11">
        <v>55</v>
      </c>
      <c r="N23" s="2"/>
    </row>
    <row r="24" spans="1:14" ht="39">
      <c r="A24" s="2">
        <v>19</v>
      </c>
      <c r="B24" s="3" t="s">
        <v>61</v>
      </c>
      <c r="C24" s="3" t="s">
        <v>62</v>
      </c>
      <c r="D24" s="3" t="s">
        <v>63</v>
      </c>
      <c r="E24" s="4">
        <v>83333</v>
      </c>
      <c r="F24" s="4">
        <v>83333</v>
      </c>
      <c r="G24" s="4">
        <v>74999.7</v>
      </c>
      <c r="H24" s="4">
        <v>74999.7</v>
      </c>
      <c r="I24" s="8">
        <v>5120</v>
      </c>
      <c r="J24" s="3" t="s">
        <v>21</v>
      </c>
      <c r="K24" s="3" t="s">
        <v>14</v>
      </c>
      <c r="L24" s="5" t="s">
        <v>84</v>
      </c>
      <c r="M24" s="9">
        <v>54</v>
      </c>
      <c r="N24" s="2"/>
    </row>
    <row r="25" spans="1:14" ht="39">
      <c r="A25" s="2">
        <v>20</v>
      </c>
      <c r="B25" s="3" t="s">
        <v>58</v>
      </c>
      <c r="C25" s="3" t="s">
        <v>59</v>
      </c>
      <c r="D25" s="3" t="s">
        <v>60</v>
      </c>
      <c r="E25" s="13">
        <v>75000</v>
      </c>
      <c r="F25" s="13">
        <v>75000</v>
      </c>
      <c r="G25" s="13">
        <v>67500</v>
      </c>
      <c r="H25" s="13">
        <v>67500</v>
      </c>
      <c r="I25" s="10">
        <v>5300</v>
      </c>
      <c r="J25" s="14" t="s">
        <v>46</v>
      </c>
      <c r="K25" s="14" t="s">
        <v>89</v>
      </c>
      <c r="L25" s="5" t="s">
        <v>84</v>
      </c>
      <c r="M25" s="9">
        <v>52</v>
      </c>
      <c r="N25" s="2"/>
    </row>
    <row r="26" spans="1:14" ht="13.5">
      <c r="A26" s="18" t="s">
        <v>85</v>
      </c>
      <c r="B26" s="18"/>
      <c r="C26" s="18"/>
      <c r="D26" s="18"/>
      <c r="E26" s="15">
        <f>SUM(E6:E25)</f>
        <v>1622070.02</v>
      </c>
      <c r="F26" s="15">
        <f>SUM(F6:F25)</f>
        <v>1622070.02</v>
      </c>
      <c r="G26" s="15">
        <f>SUM(G6:G25)</f>
        <v>1457548.8699999999</v>
      </c>
      <c r="H26" s="21">
        <f>SUM(H6:H25)</f>
        <v>1457548.8699999999</v>
      </c>
      <c r="I26" s="6"/>
      <c r="J26" s="6"/>
      <c r="K26" s="6"/>
      <c r="L26" s="6"/>
      <c r="M26" s="2"/>
      <c r="N26" s="2"/>
    </row>
  </sheetData>
  <sheetProtection/>
  <mergeCells count="4">
    <mergeCell ref="A26:D26"/>
    <mergeCell ref="A1:N1"/>
    <mergeCell ref="A2:N2"/>
    <mergeCell ref="A3:N3"/>
  </mergeCells>
  <printOptions gridLines="1"/>
  <pageMargins left="0.75" right="0.75" top="1" bottom="1" header="0.5" footer="0.5"/>
  <pageSetup fitToHeight="0" fitToWidth="0" horizontalDpi="600" verticalDpi="600" orientation="portrait" paperSize="9" r:id="rId1"/>
  <headerFooter alignWithMargins="0">
    <oddHeader xml:space="preserve">&amp;L  WFOSiGW w Rzeszowie - &amp;C&amp;"Arial,bold"Wnioski </oddHeader>
    <oddFooter>&amp;C&amp;8&amp;"Arial,italic"Wydrukowal: Gos Iwona - 19.06.2023 16:13 - PROLAN IAS - 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Goś</dc:creator>
  <cp:keywords/>
  <dc:description/>
  <cp:lastModifiedBy>Iwona Goś</cp:lastModifiedBy>
  <dcterms:created xsi:type="dcterms:W3CDTF">2023-06-19T14:23:13Z</dcterms:created>
  <dcterms:modified xsi:type="dcterms:W3CDTF">2023-06-28T10:16:40Z</dcterms:modified>
  <cp:category/>
  <cp:version/>
  <cp:contentType/>
  <cp:contentStatus/>
</cp:coreProperties>
</file>